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ompetition Support\Digital Transformation\Competition Age Groups Project\"/>
    </mc:Choice>
  </mc:AlternateContent>
  <bookViews>
    <workbookView xWindow="0" yWindow="0" windowWidth="28800" windowHeight="12330"/>
  </bookViews>
  <sheets>
    <sheet name="Age Group Calculator" sheetId="5" r:id="rId1"/>
    <sheet name="Controls" sheetId="6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10" i="5"/>
  <c r="F7" i="5"/>
  <c r="E9" i="5"/>
  <c r="E10" i="5"/>
  <c r="E7" i="5"/>
  <c r="D7" i="5"/>
  <c r="F8" i="5" s="1"/>
  <c r="D8" i="5"/>
  <c r="D9" i="5"/>
  <c r="D10" i="5"/>
  <c r="E8" i="5" l="1"/>
</calcChain>
</file>

<file path=xl/sharedStrings.xml><?xml version="1.0" encoding="utf-8"?>
<sst xmlns="http://schemas.openxmlformats.org/spreadsheetml/2006/main" count="130" uniqueCount="33">
  <si>
    <t>Tennis Age</t>
  </si>
  <si>
    <t>Age Group</t>
  </si>
  <si>
    <t>COMPETITION AGE GROUP CHANGES
AGE GROUP CALCULATOR</t>
  </si>
  <si>
    <t>Date of Birth:</t>
  </si>
  <si>
    <t>List of Values</t>
  </si>
  <si>
    <t>Age</t>
  </si>
  <si>
    <t>Current</t>
  </si>
  <si>
    <t>New</t>
  </si>
  <si>
    <t>Ball Colour</t>
  </si>
  <si>
    <t>Season/Year</t>
  </si>
  <si>
    <t>Start Date</t>
  </si>
  <si>
    <t>End Date</t>
  </si>
  <si>
    <t>8 &amp; Under</t>
  </si>
  <si>
    <t>Red</t>
  </si>
  <si>
    <t>2019 Summer</t>
  </si>
  <si>
    <t>2019 Winter</t>
  </si>
  <si>
    <t>8 &amp; Under / 9 &amp; Under</t>
  </si>
  <si>
    <t>Red / Orange</t>
  </si>
  <si>
    <t>9 &amp; Under</t>
  </si>
  <si>
    <t>Orange</t>
  </si>
  <si>
    <t>9 &amp; Under / 10 &amp; Under</t>
  </si>
  <si>
    <t>Orange / Green</t>
  </si>
  <si>
    <t>10 &amp; Under</t>
  </si>
  <si>
    <t>Green</t>
  </si>
  <si>
    <t>10 &amp; Under / 11 &amp; Under</t>
  </si>
  <si>
    <t>Green / Yellow</t>
  </si>
  <si>
    <t>12 &amp; Under</t>
  </si>
  <si>
    <t>Yellow</t>
  </si>
  <si>
    <t>11 &amp; Under / 12 &amp; Under</t>
  </si>
  <si>
    <t>14 &amp; Under</t>
  </si>
  <si>
    <t>16 &amp; Under</t>
  </si>
  <si>
    <t>18 &amp; Under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</si>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</sst>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4C5D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2" applyNumberFormat="0" applyFont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0" fillId="2" borderId="2" xfId="1" applyNumberFormat="1" applyFont="1" applyProtection="1"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8" xfId="0" applyFill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0</xdr:row>
      <xdr:rowOff>85725</xdr:rowOff>
    </xdr:from>
    <xdr:to>
      <xdr:col>5</xdr:col>
      <xdr:colOff>1123950</xdr:colOff>
      <xdr:row>2</xdr:row>
      <xdr:rowOff>113935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85725"/>
          <a:ext cx="1895475" cy="60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B3" sqref="B3"/>
    </sheetView>
  </sheetViews>
  <sheetFormatPr defaultColWidth="0" defaultRowHeight="15" zeroHeight="1" x14ac:dyDescent="0.25"/>
  <cols>
    <col min="1" max="4" width="18.5703125" customWidth="1"/>
    <col min="5" max="5" width="22.5703125" bestFit="1" customWidth="1"/>
    <col min="6" max="6" width="18.5703125" customWidth="1"/>
    <col min="7" max="9" width="9.140625" hidden="1" customWidth="1"/>
    <col min="10" max="14" width="19" hidden="1" customWidth="1"/>
    <col min="15" max="16384" width="9.140625" hidden="1"/>
  </cols>
  <sheetData>
    <row r="1" spans="1:6" ht="30.75" customHeight="1" x14ac:dyDescent="0.25">
      <c r="A1" s="10" t="s">
        <v>2</v>
      </c>
      <c r="B1" s="10"/>
      <c r="C1" s="10"/>
      <c r="D1" s="10"/>
      <c r="E1" s="10"/>
      <c r="F1" s="10"/>
    </row>
    <row r="2" spans="1:6" x14ac:dyDescent="0.25"/>
    <row r="3" spans="1:6" x14ac:dyDescent="0.25">
      <c r="A3" t="s">
        <v>3</v>
      </c>
      <c r="B3" s="9"/>
      <c r="C3" s="2"/>
      <c r="D3" s="2"/>
    </row>
    <row r="4" spans="1:6" x14ac:dyDescent="0.25"/>
    <row r="5" spans="1:6" x14ac:dyDescent="0.25"/>
    <row r="6" spans="1:6" x14ac:dyDescent="0.25">
      <c r="A6" s="5" t="s">
        <v>9</v>
      </c>
      <c r="B6" s="5" t="s">
        <v>10</v>
      </c>
      <c r="C6" s="5" t="s">
        <v>11</v>
      </c>
      <c r="D6" s="5" t="s">
        <v>0</v>
      </c>
      <c r="E6" s="5" t="s">
        <v>1</v>
      </c>
      <c r="F6" s="5" t="s">
        <v>8</v>
      </c>
    </row>
    <row r="7" spans="1:6" ht="15" customHeight="1" x14ac:dyDescent="0.25">
      <c r="A7" s="6" t="s">
        <v>14</v>
      </c>
      <c r="B7" s="7">
        <v>43556</v>
      </c>
      <c r="C7" s="7">
        <v>43708</v>
      </c>
      <c r="D7" s="8" t="str">
        <f xml:space="preserve"> IF($B$3&lt;&gt;"",IF(DATEDIF($B$3,C7,"y")&lt;=3,"",DATEDIF($B$3,C7,"y")),"")</f>
        <v/>
      </c>
      <c r="E7" s="1" t="str">
        <f>IF($D$7&lt;&gt;"",VLOOKUP(D7,Controls!$A$3:$E$31,2),"")</f>
        <v/>
      </c>
      <c r="F7" s="1" t="str">
        <f>IF($D$7&lt;&gt;"",VLOOKUP(D7,Controls!$A$3:$E$31,3),"")</f>
        <v/>
      </c>
    </row>
    <row r="8" spans="1:6" ht="15" customHeight="1" x14ac:dyDescent="0.25">
      <c r="A8" s="6" t="s">
        <v>15</v>
      </c>
      <c r="B8" s="7">
        <v>43709</v>
      </c>
      <c r="C8" s="7">
        <v>43921</v>
      </c>
      <c r="D8" s="8" t="str">
        <f t="shared" ref="D8:D10" si="0" xml:space="preserve"> IF($B$3&lt;&gt;"",IF(DATEDIF($B$3,C8,"y")&lt;=3,"",DATEDIF($B$3,C8,"y")),"")</f>
        <v/>
      </c>
      <c r="E8" s="1" t="str">
        <f>IF($D$7&lt;&gt;"",VLOOKUP(D8,Controls!$A$3:$E$31,2),"")</f>
        <v/>
      </c>
      <c r="F8" s="1" t="str">
        <f>IF($D$7&lt;&gt;"",VLOOKUP(D8,Controls!$A$3:$E$31,3),"")</f>
        <v/>
      </c>
    </row>
    <row r="9" spans="1:6" ht="15" customHeight="1" x14ac:dyDescent="0.25">
      <c r="A9" s="6">
        <v>2020</v>
      </c>
      <c r="B9" s="7">
        <v>43922</v>
      </c>
      <c r="C9" s="7">
        <v>44196</v>
      </c>
      <c r="D9" s="8" t="str">
        <f t="shared" si="0"/>
        <v/>
      </c>
      <c r="E9" s="1" t="str">
        <f>IF($D$7&lt;&gt;"",VLOOKUP(D9,Controls!$A$3:$E$31,2),"")</f>
        <v/>
      </c>
      <c r="F9" s="1" t="str">
        <f>IF($D$7&lt;&gt;"",VLOOKUP(D9,Controls!$A$3:$E$31,3),"")</f>
        <v/>
      </c>
    </row>
    <row r="10" spans="1:6" ht="15" customHeight="1" x14ac:dyDescent="0.25">
      <c r="A10" s="6">
        <v>2021</v>
      </c>
      <c r="B10" s="7">
        <v>44197</v>
      </c>
      <c r="C10" s="7">
        <v>44561</v>
      </c>
      <c r="D10" s="8" t="str">
        <f t="shared" si="0"/>
        <v/>
      </c>
      <c r="E10" s="1" t="str">
        <f>IF($D$7&lt;&gt;"",VLOOKUP(D10,Controls!$A$3:$E$31,2),"")</f>
        <v/>
      </c>
      <c r="F10" s="1" t="str">
        <f>IF($D$7&lt;&gt;"",VLOOKUP(D10,Controls!$A$3:$E$31,3),"")</f>
        <v/>
      </c>
    </row>
    <row r="11" spans="1:6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sheetProtection algorithmName="SHA-512" hashValue="DYThnKQdvOqmUcV/bof1LOXGVVYq2B5ENj9oujfuqEksHQ2NynJ150g/5oDmO7e0cYNKtzPdfzQJQSsU/fz8wg==" saltValue="9DWr180Xby5y+FyvYKva3A==" spinCount="100000" sheet="1" objects="1" scenarios="1" selectLockedCells="1"/>
  <mergeCells count="1">
    <mergeCell ref="A1:F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1" workbookViewId="0">
      <selection activeCell="F36" sqref="F36"/>
    </sheetView>
  </sheetViews>
  <sheetFormatPr defaultRowHeight="15" x14ac:dyDescent="0.25"/>
  <sheetData>
    <row r="1" spans="1:5" x14ac:dyDescent="0.25">
      <c r="A1" s="11" t="s">
        <v>4</v>
      </c>
      <c r="B1" s="12"/>
      <c r="C1" s="12"/>
      <c r="D1" s="12"/>
      <c r="E1" s="12"/>
    </row>
    <row r="2" spans="1:5" x14ac:dyDescent="0.25">
      <c r="A2" s="13" t="s">
        <v>5</v>
      </c>
      <c r="B2" s="11" t="s">
        <v>6</v>
      </c>
      <c r="C2" s="15"/>
      <c r="D2" s="11" t="s">
        <v>7</v>
      </c>
      <c r="E2" s="15"/>
    </row>
    <row r="3" spans="1:5" ht="30" x14ac:dyDescent="0.25">
      <c r="A3" s="14"/>
      <c r="B3" s="4" t="s">
        <v>1</v>
      </c>
      <c r="C3" s="4" t="s">
        <v>8</v>
      </c>
      <c r="D3" s="4" t="s">
        <v>1</v>
      </c>
      <c r="E3" s="4" t="s">
        <v>8</v>
      </c>
    </row>
    <row r="4" spans="1:5" x14ac:dyDescent="0.25">
      <c r="A4" s="1">
        <v>3</v>
      </c>
      <c r="B4" s="3" t="s">
        <v>12</v>
      </c>
      <c r="C4" s="3" t="s">
        <v>13</v>
      </c>
      <c r="D4" s="3" t="s">
        <v>12</v>
      </c>
      <c r="E4" s="3" t="s">
        <v>13</v>
      </c>
    </row>
    <row r="5" spans="1:5" x14ac:dyDescent="0.25">
      <c r="A5" s="1">
        <v>4</v>
      </c>
      <c r="B5" s="3" t="s">
        <v>12</v>
      </c>
      <c r="C5" s="3" t="s">
        <v>13</v>
      </c>
      <c r="D5" s="3" t="s">
        <v>12</v>
      </c>
      <c r="E5" s="3" t="s">
        <v>13</v>
      </c>
    </row>
    <row r="6" spans="1:5" x14ac:dyDescent="0.25">
      <c r="A6" s="1">
        <v>5</v>
      </c>
      <c r="B6" s="3" t="s">
        <v>12</v>
      </c>
      <c r="C6" s="3" t="s">
        <v>13</v>
      </c>
      <c r="D6" s="3" t="s">
        <v>12</v>
      </c>
      <c r="E6" s="3" t="s">
        <v>13</v>
      </c>
    </row>
    <row r="7" spans="1:5" x14ac:dyDescent="0.25">
      <c r="A7" s="1">
        <v>6</v>
      </c>
      <c r="B7" s="3" t="s">
        <v>12</v>
      </c>
      <c r="C7" s="3" t="s">
        <v>13</v>
      </c>
      <c r="D7" s="3" t="s">
        <v>12</v>
      </c>
      <c r="E7" s="3" t="s">
        <v>13</v>
      </c>
    </row>
    <row r="8" spans="1:5" x14ac:dyDescent="0.25">
      <c r="A8" s="1">
        <v>7</v>
      </c>
      <c r="B8" s="3" t="s">
        <v>12</v>
      </c>
      <c r="C8" s="3" t="s">
        <v>13</v>
      </c>
      <c r="D8" s="3" t="s">
        <v>12</v>
      </c>
      <c r="E8" s="3" t="s">
        <v>13</v>
      </c>
    </row>
    <row r="9" spans="1:5" x14ac:dyDescent="0.25">
      <c r="A9" s="1">
        <v>8</v>
      </c>
      <c r="B9" s="3" t="s">
        <v>12</v>
      </c>
      <c r="C9" s="3" t="s">
        <v>13</v>
      </c>
      <c r="D9" s="3" t="s">
        <v>16</v>
      </c>
      <c r="E9" s="3" t="s">
        <v>17</v>
      </c>
    </row>
    <row r="10" spans="1:5" x14ac:dyDescent="0.25">
      <c r="A10" s="1">
        <v>9</v>
      </c>
      <c r="B10" s="3" t="s">
        <v>18</v>
      </c>
      <c r="C10" s="3" t="s">
        <v>19</v>
      </c>
      <c r="D10" s="3" t="s">
        <v>20</v>
      </c>
      <c r="E10" s="3" t="s">
        <v>21</v>
      </c>
    </row>
    <row r="11" spans="1:5" x14ac:dyDescent="0.25">
      <c r="A11" s="1">
        <v>10</v>
      </c>
      <c r="B11" s="3" t="s">
        <v>22</v>
      </c>
      <c r="C11" s="3" t="s">
        <v>23</v>
      </c>
      <c r="D11" s="3" t="s">
        <v>24</v>
      </c>
      <c r="E11" s="3" t="s">
        <v>25</v>
      </c>
    </row>
    <row r="12" spans="1:5" x14ac:dyDescent="0.25">
      <c r="A12" s="1">
        <v>11</v>
      </c>
      <c r="B12" s="3" t="s">
        <v>26</v>
      </c>
      <c r="C12" s="3" t="s">
        <v>27</v>
      </c>
      <c r="D12" s="3" t="s">
        <v>28</v>
      </c>
      <c r="E12" s="3" t="s">
        <v>25</v>
      </c>
    </row>
    <row r="13" spans="1:5" x14ac:dyDescent="0.25">
      <c r="A13" s="1">
        <v>12</v>
      </c>
      <c r="B13" s="3" t="s">
        <v>26</v>
      </c>
      <c r="C13" s="3" t="s">
        <v>27</v>
      </c>
      <c r="D13" s="3" t="s">
        <v>26</v>
      </c>
      <c r="E13" s="3" t="s">
        <v>27</v>
      </c>
    </row>
    <row r="14" spans="1:5" x14ac:dyDescent="0.25">
      <c r="A14" s="1">
        <v>13</v>
      </c>
      <c r="B14" s="3" t="s">
        <v>29</v>
      </c>
      <c r="C14" s="3" t="s">
        <v>27</v>
      </c>
      <c r="D14" s="3" t="s">
        <v>29</v>
      </c>
      <c r="E14" s="3" t="s">
        <v>27</v>
      </c>
    </row>
    <row r="15" spans="1:5" x14ac:dyDescent="0.25">
      <c r="A15" s="1">
        <v>14</v>
      </c>
      <c r="B15" s="3" t="s">
        <v>29</v>
      </c>
      <c r="C15" s="3" t="s">
        <v>27</v>
      </c>
      <c r="D15" s="3" t="s">
        <v>29</v>
      </c>
      <c r="E15" s="3" t="s">
        <v>27</v>
      </c>
    </row>
    <row r="16" spans="1:5" x14ac:dyDescent="0.25">
      <c r="A16" s="1">
        <v>15</v>
      </c>
      <c r="B16" s="3" t="s">
        <v>30</v>
      </c>
      <c r="C16" s="3" t="s">
        <v>27</v>
      </c>
      <c r="D16" s="3" t="s">
        <v>30</v>
      </c>
      <c r="E16" s="3" t="s">
        <v>27</v>
      </c>
    </row>
    <row r="17" spans="1:5" x14ac:dyDescent="0.25">
      <c r="A17" s="1">
        <v>16</v>
      </c>
      <c r="B17" s="3" t="s">
        <v>30</v>
      </c>
      <c r="C17" s="3" t="s">
        <v>27</v>
      </c>
      <c r="D17" s="3" t="s">
        <v>30</v>
      </c>
      <c r="E17" s="3" t="s">
        <v>27</v>
      </c>
    </row>
    <row r="18" spans="1:5" x14ac:dyDescent="0.25">
      <c r="A18" s="1">
        <v>17</v>
      </c>
      <c r="B18" s="3" t="s">
        <v>31</v>
      </c>
      <c r="C18" s="3" t="s">
        <v>27</v>
      </c>
      <c r="D18" s="3" t="s">
        <v>31</v>
      </c>
      <c r="E18" s="3" t="s">
        <v>27</v>
      </c>
    </row>
    <row r="19" spans="1:5" x14ac:dyDescent="0.25">
      <c r="A19" s="1">
        <v>18</v>
      </c>
      <c r="B19" s="3" t="s">
        <v>31</v>
      </c>
      <c r="C19" s="3" t="s">
        <v>27</v>
      </c>
      <c r="D19" s="3" t="s">
        <v>31</v>
      </c>
      <c r="E19" s="3" t="s">
        <v>27</v>
      </c>
    </row>
    <row r="20" spans="1:5" x14ac:dyDescent="0.25">
      <c r="A20" s="1">
        <v>19</v>
      </c>
      <c r="B20" s="16" t="s">
        <v>32</v>
      </c>
      <c r="C20" s="16" t="s">
        <v>27</v>
      </c>
      <c r="D20" s="16" t="s">
        <v>32</v>
      </c>
      <c r="E20" s="16" t="s">
        <v>27</v>
      </c>
    </row>
    <row r="21" spans="1:5" x14ac:dyDescent="0.25">
      <c r="A21" s="1">
        <v>20</v>
      </c>
      <c r="B21" s="16" t="s">
        <v>32</v>
      </c>
      <c r="C21" s="16" t="s">
        <v>27</v>
      </c>
      <c r="D21" s="16" t="s">
        <v>32</v>
      </c>
      <c r="E21" s="16" t="s">
        <v>27</v>
      </c>
    </row>
    <row r="22" spans="1:5" x14ac:dyDescent="0.25">
      <c r="A22" s="1">
        <v>21</v>
      </c>
      <c r="B22" s="16" t="s">
        <v>32</v>
      </c>
      <c r="C22" s="16" t="s">
        <v>27</v>
      </c>
      <c r="D22" s="16" t="s">
        <v>32</v>
      </c>
      <c r="E22" s="16" t="s">
        <v>27</v>
      </c>
    </row>
    <row r="23" spans="1:5" x14ac:dyDescent="0.25">
      <c r="A23" s="1">
        <v>22</v>
      </c>
      <c r="B23" s="16" t="s">
        <v>32</v>
      </c>
      <c r="C23" s="16" t="s">
        <v>27</v>
      </c>
      <c r="D23" s="16" t="s">
        <v>32</v>
      </c>
      <c r="E23" s="16" t="s">
        <v>27</v>
      </c>
    </row>
    <row r="24" spans="1:5" x14ac:dyDescent="0.25">
      <c r="A24" s="1">
        <v>23</v>
      </c>
      <c r="B24" s="16" t="s">
        <v>32</v>
      </c>
      <c r="C24" s="16" t="s">
        <v>27</v>
      </c>
      <c r="D24" s="16" t="s">
        <v>32</v>
      </c>
      <c r="E24" s="16" t="s">
        <v>27</v>
      </c>
    </row>
    <row r="25" spans="1:5" x14ac:dyDescent="0.25">
      <c r="A25" s="1">
        <v>24</v>
      </c>
      <c r="B25" s="16" t="s">
        <v>32</v>
      </c>
      <c r="C25" s="16" t="s">
        <v>27</v>
      </c>
      <c r="D25" s="16" t="s">
        <v>32</v>
      </c>
      <c r="E25" s="16" t="s">
        <v>27</v>
      </c>
    </row>
    <row r="26" spans="1:5" x14ac:dyDescent="0.25">
      <c r="A26" s="1">
        <v>25</v>
      </c>
      <c r="B26" s="16" t="s">
        <v>32</v>
      </c>
      <c r="C26" s="16" t="s">
        <v>27</v>
      </c>
      <c r="D26" s="16" t="s">
        <v>32</v>
      </c>
      <c r="E26" s="16" t="s">
        <v>27</v>
      </c>
    </row>
    <row r="27" spans="1:5" x14ac:dyDescent="0.25">
      <c r="A27" s="1">
        <v>26</v>
      </c>
      <c r="B27" s="16" t="s">
        <v>32</v>
      </c>
      <c r="C27" s="16" t="s">
        <v>27</v>
      </c>
      <c r="D27" s="16" t="s">
        <v>32</v>
      </c>
      <c r="E27" s="16" t="s">
        <v>27</v>
      </c>
    </row>
    <row r="28" spans="1:5" x14ac:dyDescent="0.25">
      <c r="A28" s="1">
        <v>27</v>
      </c>
      <c r="B28" s="16" t="s">
        <v>32</v>
      </c>
      <c r="C28" s="16" t="s">
        <v>27</v>
      </c>
      <c r="D28" s="16" t="s">
        <v>32</v>
      </c>
      <c r="E28" s="16" t="s">
        <v>27</v>
      </c>
    </row>
    <row r="29" spans="1:5" x14ac:dyDescent="0.25">
      <c r="A29" s="1">
        <v>28</v>
      </c>
      <c r="B29" s="16" t="s">
        <v>32</v>
      </c>
      <c r="C29" s="16" t="s">
        <v>27</v>
      </c>
      <c r="D29" s="16" t="s">
        <v>32</v>
      </c>
      <c r="E29" s="16" t="s">
        <v>27</v>
      </c>
    </row>
    <row r="30" spans="1:5" x14ac:dyDescent="0.25">
      <c r="A30" s="1">
        <v>29</v>
      </c>
      <c r="B30" s="16" t="s">
        <v>32</v>
      </c>
      <c r="C30" s="16" t="s">
        <v>27</v>
      </c>
      <c r="D30" s="16" t="s">
        <v>32</v>
      </c>
      <c r="E30" s="16" t="s">
        <v>27</v>
      </c>
    </row>
    <row r="31" spans="1:5" x14ac:dyDescent="0.25">
      <c r="A31" s="1">
        <v>30</v>
      </c>
      <c r="B31" s="16" t="s">
        <v>32</v>
      </c>
      <c r="C31" s="16" t="s">
        <v>27</v>
      </c>
      <c r="D31" s="16" t="s">
        <v>32</v>
      </c>
      <c r="E31" s="16" t="s">
        <v>27</v>
      </c>
    </row>
  </sheetData>
  <mergeCells count="4">
    <mergeCell ref="A1:E1"/>
    <mergeCell ref="A2:A3"/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Group Calculator</vt:lpstr>
      <vt:lpstr>Controls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Mann</dc:creator>
  <cp:lastModifiedBy>Chris Mann</cp:lastModifiedBy>
  <cp:lastPrinted>2019-06-17T14:10:48Z</cp:lastPrinted>
  <dcterms:created xsi:type="dcterms:W3CDTF">2019-06-17T13:55:00Z</dcterms:created>
  <dcterms:modified xsi:type="dcterms:W3CDTF">2019-07-08T11:57:22Z</dcterms:modified>
</cp:coreProperties>
</file>